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io\Desktop\"/>
    </mc:Choice>
  </mc:AlternateContent>
  <xr:revisionPtr revIDLastSave="0" documentId="13_ncr:1_{475FA564-FF7D-4D42-A39E-10E94BEEE0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йтинг по стоимости за 1 м2" sheetId="2" r:id="rId1"/>
    <sheet name="Лист1" sheetId="1" r:id="rId2"/>
  </sheets>
  <definedNames>
    <definedName name="_xlnm._FilterDatabase" localSheetId="0" hidden="1">'Рейтинг по стоимости за 1 м2'!$A$1:$AB$86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E23" i="2"/>
  <c r="E30" i="2"/>
  <c r="E66" i="2"/>
  <c r="E51" i="2"/>
  <c r="E48" i="2"/>
  <c r="E33" i="2"/>
  <c r="E43" i="2"/>
  <c r="E60" i="2"/>
  <c r="E32" i="2"/>
  <c r="E19" i="2"/>
  <c r="E6" i="2"/>
  <c r="E67" i="2"/>
  <c r="E53" i="2"/>
  <c r="E36" i="2"/>
  <c r="E21" i="2"/>
  <c r="E27" i="2"/>
  <c r="E83" i="2"/>
  <c r="E16" i="2"/>
  <c r="E55" i="2"/>
  <c r="E9" i="2"/>
  <c r="E77" i="2"/>
  <c r="E75" i="2"/>
  <c r="E82" i="2"/>
  <c r="E15" i="2"/>
  <c r="E14" i="2"/>
  <c r="E81" i="2"/>
  <c r="E62" i="2"/>
  <c r="E8" i="2"/>
  <c r="E44" i="2"/>
  <c r="E45" i="2"/>
  <c r="E57" i="2"/>
  <c r="E17" i="2"/>
  <c r="E73" i="2"/>
  <c r="E84" i="2"/>
  <c r="E47" i="2"/>
  <c r="E4" i="2"/>
  <c r="E64" i="2"/>
  <c r="E72" i="2"/>
  <c r="E68" i="2"/>
  <c r="E28" i="2"/>
  <c r="E58" i="2"/>
  <c r="E24" i="2"/>
  <c r="E49" i="2"/>
  <c r="E56" i="2"/>
  <c r="E74" i="2"/>
  <c r="E52" i="2"/>
  <c r="E5" i="2"/>
  <c r="E42" i="2"/>
  <c r="E70" i="2"/>
  <c r="E40" i="2"/>
  <c r="E11" i="2"/>
  <c r="E41" i="2"/>
  <c r="E34" i="2"/>
  <c r="E22" i="2"/>
  <c r="E71" i="2"/>
  <c r="E18" i="2"/>
  <c r="E50" i="2"/>
  <c r="E80" i="2"/>
  <c r="E20" i="2"/>
  <c r="E2" i="2"/>
  <c r="E39" i="2"/>
  <c r="E37" i="2"/>
  <c r="E69" i="2"/>
  <c r="E12" i="2"/>
  <c r="E86" i="2"/>
  <c r="E54" i="2"/>
  <c r="E10" i="2"/>
  <c r="E26" i="2"/>
  <c r="E78" i="2"/>
  <c r="E38" i="2"/>
  <c r="E59" i="2"/>
  <c r="E63" i="2"/>
  <c r="E35" i="2"/>
  <c r="E46" i="2"/>
  <c r="E31" i="2"/>
  <c r="E7" i="2"/>
  <c r="E29" i="2"/>
  <c r="E76" i="2"/>
  <c r="E79" i="2"/>
  <c r="E85" i="2"/>
  <c r="E61" i="2"/>
  <c r="E13" i="2"/>
  <c r="E65" i="2"/>
  <c r="E25" i="2"/>
</calcChain>
</file>

<file path=xl/sharedStrings.xml><?xml version="1.0" encoding="utf-8"?>
<sst xmlns="http://schemas.openxmlformats.org/spreadsheetml/2006/main" count="176" uniqueCount="99">
  <si>
    <t>Иркутская область</t>
  </si>
  <si>
    <t>Сибирский</t>
  </si>
  <si>
    <t>Республика Хакасия</t>
  </si>
  <si>
    <t>Республика Дагестан</t>
  </si>
  <si>
    <t>Северо-Кавказский</t>
  </si>
  <si>
    <t>Красноярский край</t>
  </si>
  <si>
    <t>Чеченская Республика</t>
  </si>
  <si>
    <t>Мурманская область</t>
  </si>
  <si>
    <t>Северо-Западный</t>
  </si>
  <si>
    <t>Ямало-Ненецкий АО</t>
  </si>
  <si>
    <t>Уральский</t>
  </si>
  <si>
    <t>Ханты-Мансийский АО — Югра</t>
  </si>
  <si>
    <t>Тюменская область</t>
  </si>
  <si>
    <t>Оренбургская область</t>
  </si>
  <si>
    <t>Приволжский</t>
  </si>
  <si>
    <t>Курганская область</t>
  </si>
  <si>
    <t>Челябинская область</t>
  </si>
  <si>
    <t>Республика Крым</t>
  </si>
  <si>
    <t>Южный</t>
  </si>
  <si>
    <t>Чувашская Республика</t>
  </si>
  <si>
    <t>Кемеровская область — Кузбасс</t>
  </si>
  <si>
    <t>Пензенская область</t>
  </si>
  <si>
    <t>Томская область</t>
  </si>
  <si>
    <t>Саратовская область</t>
  </si>
  <si>
    <t>Республика Карелия</t>
  </si>
  <si>
    <t>Республика Ингушетия</t>
  </si>
  <si>
    <t>Севастополь</t>
  </si>
  <si>
    <t>Республика Тыва</t>
  </si>
  <si>
    <t>Ярославская область</t>
  </si>
  <si>
    <t>Центральный</t>
  </si>
  <si>
    <t>Липецкая область</t>
  </si>
  <si>
    <t>Республика Марий Эл</t>
  </si>
  <si>
    <t>Ульяновская область</t>
  </si>
  <si>
    <t>Амурская область</t>
  </si>
  <si>
    <t>Дальневосточный</t>
  </si>
  <si>
    <t>Республика Татарстан</t>
  </si>
  <si>
    <t>Нижегородская область</t>
  </si>
  <si>
    <t>Республика Мордовия</t>
  </si>
  <si>
    <t>Кабардино-Балкарская Республика</t>
  </si>
  <si>
    <t>Удмуртская Республика</t>
  </si>
  <si>
    <t>Брянская область</t>
  </si>
  <si>
    <t>Новосибирская область</t>
  </si>
  <si>
    <t>Орловская область</t>
  </si>
  <si>
    <t>Воронежская область</t>
  </si>
  <si>
    <t>Смоленская область</t>
  </si>
  <si>
    <t>Еврейская АО</t>
  </si>
  <si>
    <t>Кировская область</t>
  </si>
  <si>
    <t>Ростовская область</t>
  </si>
  <si>
    <t>Белгородская область</t>
  </si>
  <si>
    <t>Курская область</t>
  </si>
  <si>
    <t>Забайкальский край</t>
  </si>
  <si>
    <t>Республика Бурятия</t>
  </si>
  <si>
    <t>Карачаево-Черкесская Республика</t>
  </si>
  <si>
    <t>Республика Северная Осетия</t>
  </si>
  <si>
    <t>Омская область</t>
  </si>
  <si>
    <t>Тверская область</t>
  </si>
  <si>
    <t>Свердловская область</t>
  </si>
  <si>
    <t>Самарская область</t>
  </si>
  <si>
    <t>Калининградская область</t>
  </si>
  <si>
    <t>Пермский край</t>
  </si>
  <si>
    <t>Тамбовская область</t>
  </si>
  <si>
    <t>Волгоградская область</t>
  </si>
  <si>
    <t>Новгородская область</t>
  </si>
  <si>
    <t>Приморский край</t>
  </si>
  <si>
    <t>Тульская область</t>
  </si>
  <si>
    <t>Костромская область</t>
  </si>
  <si>
    <t>Хабаровский край</t>
  </si>
  <si>
    <t>Ивановская область</t>
  </si>
  <si>
    <t>Ленинградская область</t>
  </si>
  <si>
    <t>Республика Башкортостан</t>
  </si>
  <si>
    <t>Рязанская область</t>
  </si>
  <si>
    <t>Ставропольский край</t>
  </si>
  <si>
    <t>Республика Коми</t>
  </si>
  <si>
    <t>Псковская область</t>
  </si>
  <si>
    <t>Алтайский край</t>
  </si>
  <si>
    <t>Астраханская область</t>
  </si>
  <si>
    <t>Краснодарский край</t>
  </si>
  <si>
    <t>Республика Адыгея</t>
  </si>
  <si>
    <t>Калужская область</t>
  </si>
  <si>
    <t>Республика Калмыкия</t>
  </si>
  <si>
    <t>Санкт-Петербург</t>
  </si>
  <si>
    <t>Магаданская область</t>
  </si>
  <si>
    <t>Архангельская область</t>
  </si>
  <si>
    <t>Московская область</t>
  </si>
  <si>
    <t>Вологодская область</t>
  </si>
  <si>
    <t>Республика Алтай</t>
  </si>
  <si>
    <t>Владимирская область</t>
  </si>
  <si>
    <t>Ненецкий АО</t>
  </si>
  <si>
    <t>Сахалинская область</t>
  </si>
  <si>
    <t>Республика Саха (Якутия)</t>
  </si>
  <si>
    <t>Камчатский край</t>
  </si>
  <si>
    <t>Москва</t>
  </si>
  <si>
    <t>Чукотский АО</t>
  </si>
  <si>
    <t>Субъект РФ</t>
  </si>
  <si>
    <t xml:space="preserve"> Федеральный Округ </t>
  </si>
  <si>
    <t>С 1 января 2022 года размер взноса</t>
  </si>
  <si>
    <t>С 1 января 2023 года размер взноса</t>
  </si>
  <si>
    <t>Рост</t>
  </si>
  <si>
    <t>Средняя фактическая стоимость строительства одного квадратного метра общей площади жилых помещений во введенных в эксплуатацию жилых зданиях без пристроек, надстроек и встроенных помещений (оперативные данные) (рубль) за весь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</si>
</sst>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top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1" applyNumberFormat="1" applyFont="1"/>
    <xf numFmtId="0" fontId="0" fillId="2" borderId="0" xfId="0" applyFill="1"/>
    <xf numFmtId="165" fontId="0" fillId="0" borderId="1" xfId="1" applyNumberFormat="1" applyFont="1" applyBorder="1"/>
    <xf numFmtId="166" fontId="4" fillId="0" borderId="0" xfId="2" applyNumberFormat="1" applyFont="1" applyAlignment="1">
      <alignment horizontal="center" vertical="center" wrapText="1"/>
    </xf>
    <xf numFmtId="166" fontId="0" fillId="0" borderId="1" xfId="2" applyNumberFormat="1" applyFont="1" applyBorder="1"/>
    <xf numFmtId="166" fontId="0" fillId="0" borderId="0" xfId="2" applyNumberFormat="1" applyFont="1"/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right" vertical="top" wrapText="1"/>
    </xf>
    <xf numFmtId="165" fontId="0" fillId="0" borderId="1" xfId="1" applyNumberFormat="1" applyFont="1" applyFill="1" applyBorder="1"/>
    <xf numFmtId="166" fontId="0" fillId="0" borderId="1" xfId="2" applyNumberFormat="1" applyFont="1" applyFill="1" applyBorder="1"/>
    <xf numFmtId="0" fontId="0" fillId="0" borderId="0" xfId="0" applyFill="1"/>
    <xf numFmtId="2" fontId="0" fillId="0" borderId="1" xfId="0" applyNumberFormat="1" applyFill="1" applyBorder="1"/>
    <xf numFmtId="166" fontId="0" fillId="0" borderId="1" xfId="2" applyNumberFormat="1" applyFont="1" applyFill="1" applyBorder="1" applyAlignment="1">
      <alignment horizontal="right" vertical="top"/>
    </xf>
    <xf numFmtId="166" fontId="0" fillId="0" borderId="2" xfId="2" applyNumberFormat="1" applyFont="1" applyFill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"/>
  <sheetViews>
    <sheetView tabSelected="1" workbookViewId="0">
      <selection activeCell="G85" sqref="G85"/>
    </sheetView>
  </sheetViews>
  <sheetFormatPr defaultRowHeight="15" x14ac:dyDescent="0.25"/>
  <cols>
    <col min="1" max="1" width="30" style="2" customWidth="1"/>
    <col min="2" max="2" width="33" style="2" customWidth="1"/>
    <col min="3" max="3" width="20.28515625" style="2" customWidth="1"/>
    <col min="4" max="4" width="18.85546875" style="1" customWidth="1"/>
    <col min="5" max="5" width="10.42578125" style="10" customWidth="1"/>
    <col min="6" max="6" width="22.7109375" style="15" customWidth="1"/>
  </cols>
  <sheetData>
    <row r="1" spans="1:28" s="8" customFormat="1" ht="81" customHeight="1" x14ac:dyDescent="0.25">
      <c r="A1" s="9" t="s">
        <v>94</v>
      </c>
      <c r="B1" s="9" t="s">
        <v>93</v>
      </c>
      <c r="C1" s="9" t="s">
        <v>95</v>
      </c>
      <c r="D1" s="9" t="s">
        <v>96</v>
      </c>
      <c r="E1" s="9" t="s">
        <v>97</v>
      </c>
      <c r="F1" s="13" t="s">
        <v>98</v>
      </c>
    </row>
    <row r="2" spans="1:28" ht="17.25" customHeight="1" x14ac:dyDescent="0.25">
      <c r="A2" s="5" t="s">
        <v>14</v>
      </c>
      <c r="B2" s="5" t="s">
        <v>31</v>
      </c>
      <c r="C2" s="4">
        <v>5.4</v>
      </c>
      <c r="D2" s="3">
        <v>9</v>
      </c>
      <c r="E2" s="12">
        <f>(D2-C2)/C2</f>
        <v>0.66666666666666652</v>
      </c>
      <c r="F2" s="14">
        <v>40138</v>
      </c>
    </row>
    <row r="3" spans="1:28" ht="17.25" customHeight="1" x14ac:dyDescent="0.25">
      <c r="A3" s="5" t="s">
        <v>1</v>
      </c>
      <c r="B3" s="5" t="s">
        <v>74</v>
      </c>
      <c r="C3" s="4">
        <v>5.96</v>
      </c>
      <c r="D3" s="3">
        <v>8.92</v>
      </c>
      <c r="E3" s="12">
        <f>(D3-C3)/C3</f>
        <v>0.49664429530201343</v>
      </c>
      <c r="F3" s="14">
        <v>41998</v>
      </c>
    </row>
    <row r="4" spans="1:28" ht="17.25" customHeight="1" x14ac:dyDescent="0.25">
      <c r="A4" s="16" t="s">
        <v>10</v>
      </c>
      <c r="B4" s="16" t="s">
        <v>56</v>
      </c>
      <c r="C4" s="17">
        <v>10.11</v>
      </c>
      <c r="D4" s="17">
        <v>14.81</v>
      </c>
      <c r="E4" s="18">
        <f>(D4-C4)/C4</f>
        <v>0.46488625123639976</v>
      </c>
      <c r="F4" s="23">
        <v>56810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7.25" customHeight="1" x14ac:dyDescent="0.25">
      <c r="A5" s="5" t="s">
        <v>34</v>
      </c>
      <c r="B5" s="5" t="s">
        <v>45</v>
      </c>
      <c r="C5" s="4">
        <v>7.47</v>
      </c>
      <c r="D5" s="3">
        <v>10.67</v>
      </c>
      <c r="E5" s="12">
        <f>(D5-C5)/C5</f>
        <v>0.42838018741633205</v>
      </c>
      <c r="F5" s="22">
        <v>53775</v>
      </c>
    </row>
    <row r="6" spans="1:28" ht="17.25" customHeight="1" x14ac:dyDescent="0.25">
      <c r="A6" s="5" t="s">
        <v>8</v>
      </c>
      <c r="B6" s="5" t="s">
        <v>82</v>
      </c>
      <c r="C6" s="4">
        <v>7.91</v>
      </c>
      <c r="D6" s="3">
        <v>11.16</v>
      </c>
      <c r="E6" s="12">
        <f>(D6-C6)/C6</f>
        <v>0.41087231352718079</v>
      </c>
      <c r="F6" s="14">
        <v>49163</v>
      </c>
    </row>
    <row r="7" spans="1:28" ht="17.25" customHeight="1" x14ac:dyDescent="0.25">
      <c r="A7" s="5" t="s">
        <v>10</v>
      </c>
      <c r="B7" s="5" t="s">
        <v>12</v>
      </c>
      <c r="C7" s="4">
        <v>7.5</v>
      </c>
      <c r="D7" s="3">
        <v>10.3</v>
      </c>
      <c r="E7" s="12">
        <f>(D7-C7)/C7</f>
        <v>0.37333333333333341</v>
      </c>
      <c r="F7" s="14">
        <v>48430</v>
      </c>
    </row>
    <row r="8" spans="1:28" ht="17.25" customHeight="1" x14ac:dyDescent="0.25">
      <c r="A8" s="5" t="s">
        <v>29</v>
      </c>
      <c r="B8" s="5" t="s">
        <v>64</v>
      </c>
      <c r="C8" s="3">
        <v>9.5500000000000007</v>
      </c>
      <c r="D8" s="3">
        <v>12.42</v>
      </c>
      <c r="E8" s="12">
        <f>(D8-C8)/C8</f>
        <v>0.300523560209424</v>
      </c>
      <c r="F8" s="14">
        <v>48857</v>
      </c>
    </row>
    <row r="9" spans="1:28" ht="17.25" customHeight="1" x14ac:dyDescent="0.25">
      <c r="A9" s="5" t="s">
        <v>8</v>
      </c>
      <c r="B9" s="5" t="s">
        <v>72</v>
      </c>
      <c r="C9" s="4">
        <v>10.75</v>
      </c>
      <c r="D9" s="3">
        <v>13.8</v>
      </c>
      <c r="E9" s="12">
        <f>(D9-C9)/C9</f>
        <v>0.28372093023255823</v>
      </c>
      <c r="F9" s="14">
        <v>43867</v>
      </c>
    </row>
    <row r="10" spans="1:28" ht="17.25" customHeight="1" x14ac:dyDescent="0.25">
      <c r="A10" s="5" t="s">
        <v>14</v>
      </c>
      <c r="B10" s="5" t="s">
        <v>23</v>
      </c>
      <c r="C10" s="4">
        <v>6.33</v>
      </c>
      <c r="D10" s="3">
        <v>8.0500000000000007</v>
      </c>
      <c r="E10" s="12">
        <f>(D10-C10)/C10</f>
        <v>0.27172195892575052</v>
      </c>
      <c r="F10" s="14">
        <v>35677</v>
      </c>
    </row>
    <row r="11" spans="1:28" ht="17.25" customHeight="1" x14ac:dyDescent="0.25">
      <c r="A11" s="5" t="s">
        <v>1</v>
      </c>
      <c r="B11" s="5" t="s">
        <v>41</v>
      </c>
      <c r="C11" s="4">
        <v>10.07</v>
      </c>
      <c r="D11" s="3">
        <v>12.53</v>
      </c>
      <c r="E11" s="12">
        <f>(D11-C11)/C11</f>
        <v>0.24428997020854012</v>
      </c>
      <c r="F11" s="14">
        <v>53209</v>
      </c>
    </row>
    <row r="12" spans="1:28" ht="17.25" customHeight="1" x14ac:dyDescent="0.25">
      <c r="A12" s="5" t="s">
        <v>18</v>
      </c>
      <c r="B12" s="5" t="s">
        <v>26</v>
      </c>
      <c r="C12" s="4">
        <v>9.65</v>
      </c>
      <c r="D12" s="3">
        <v>11.98</v>
      </c>
      <c r="E12" s="12">
        <f>(D12-C12)/C12</f>
        <v>0.24145077720207253</v>
      </c>
      <c r="F12" s="14" t="e">
        <v>#N/A</v>
      </c>
    </row>
    <row r="13" spans="1:28" ht="17.25" customHeight="1" x14ac:dyDescent="0.25">
      <c r="A13" s="5" t="s">
        <v>4</v>
      </c>
      <c r="B13" s="5" t="s">
        <v>3</v>
      </c>
      <c r="C13" s="4">
        <v>6.5</v>
      </c>
      <c r="D13" s="3">
        <v>8</v>
      </c>
      <c r="E13" s="12">
        <f>(D13-C13)/C13</f>
        <v>0.23076923076923078</v>
      </c>
      <c r="F13" s="14">
        <v>26630</v>
      </c>
    </row>
    <row r="14" spans="1:28" ht="17.25" customHeight="1" x14ac:dyDescent="0.25">
      <c r="A14" s="5" t="s">
        <v>29</v>
      </c>
      <c r="B14" s="5" t="s">
        <v>67</v>
      </c>
      <c r="C14" s="4">
        <v>6.97</v>
      </c>
      <c r="D14" s="3">
        <v>8.5</v>
      </c>
      <c r="E14" s="12">
        <f>(D14-C14)/C14</f>
        <v>0.21951219512195128</v>
      </c>
      <c r="F14" s="14">
        <v>30541</v>
      </c>
    </row>
    <row r="15" spans="1:28" ht="17.25" customHeight="1" x14ac:dyDescent="0.25">
      <c r="A15" s="5" t="s">
        <v>8</v>
      </c>
      <c r="B15" s="5" t="s">
        <v>68</v>
      </c>
      <c r="C15" s="4">
        <v>8.98</v>
      </c>
      <c r="D15" s="3">
        <v>10.9</v>
      </c>
      <c r="E15" s="12">
        <f>(D15-C15)/C15</f>
        <v>0.21380846325167036</v>
      </c>
      <c r="F15" s="14">
        <v>53051</v>
      </c>
    </row>
    <row r="16" spans="1:28" ht="17.25" customHeight="1" x14ac:dyDescent="0.25">
      <c r="A16" s="5" t="s">
        <v>18</v>
      </c>
      <c r="B16" s="5" t="s">
        <v>75</v>
      </c>
      <c r="C16" s="4">
        <v>10</v>
      </c>
      <c r="D16" s="3">
        <v>12</v>
      </c>
      <c r="E16" s="12">
        <f>(D16-C16)/C16</f>
        <v>0.2</v>
      </c>
      <c r="F16" s="14">
        <v>30957</v>
      </c>
    </row>
    <row r="17" spans="1:28" ht="17.25" customHeight="1" x14ac:dyDescent="0.25">
      <c r="A17" s="5" t="s">
        <v>29</v>
      </c>
      <c r="B17" s="5" t="s">
        <v>60</v>
      </c>
      <c r="C17" s="4">
        <v>9.0500000000000007</v>
      </c>
      <c r="D17" s="3">
        <v>10.63</v>
      </c>
      <c r="E17" s="12">
        <f>(D17-C17)/C17</f>
        <v>0.174585635359116</v>
      </c>
      <c r="F17" s="14">
        <v>40096</v>
      </c>
    </row>
    <row r="18" spans="1:28" ht="17.25" customHeight="1" x14ac:dyDescent="0.25">
      <c r="A18" s="5" t="s">
        <v>14</v>
      </c>
      <c r="B18" s="5" t="s">
        <v>36</v>
      </c>
      <c r="C18" s="4">
        <v>6.83</v>
      </c>
      <c r="D18" s="3">
        <v>8</v>
      </c>
      <c r="E18" s="12">
        <f>(D18-C18)/C18</f>
        <v>0.17130307467057099</v>
      </c>
      <c r="F18" s="14">
        <v>63878</v>
      </c>
    </row>
    <row r="19" spans="1:28" ht="17.25" customHeight="1" x14ac:dyDescent="0.25">
      <c r="A19" s="5" t="s">
        <v>29</v>
      </c>
      <c r="B19" s="5" t="s">
        <v>83</v>
      </c>
      <c r="C19" s="4">
        <v>12</v>
      </c>
      <c r="D19" s="3">
        <v>14</v>
      </c>
      <c r="E19" s="12">
        <f>(D19-C19)/C19</f>
        <v>0.16666666666666666</v>
      </c>
      <c r="F19" s="14">
        <v>57052</v>
      </c>
    </row>
    <row r="20" spans="1:28" ht="17.25" customHeight="1" x14ac:dyDescent="0.25">
      <c r="A20" s="5" t="s">
        <v>14</v>
      </c>
      <c r="B20" s="5" t="s">
        <v>32</v>
      </c>
      <c r="C20" s="4">
        <v>8.5</v>
      </c>
      <c r="D20" s="3">
        <v>9.86</v>
      </c>
      <c r="E20" s="12">
        <f>(D20-C20)/C20</f>
        <v>0.15999999999999992</v>
      </c>
      <c r="F20" s="14">
        <v>36882</v>
      </c>
    </row>
    <row r="21" spans="1:28" ht="17.25" customHeight="1" x14ac:dyDescent="0.25">
      <c r="A21" s="5" t="s">
        <v>29</v>
      </c>
      <c r="B21" s="5" t="s">
        <v>78</v>
      </c>
      <c r="C21" s="4">
        <v>10.38</v>
      </c>
      <c r="D21" s="3">
        <v>11.94</v>
      </c>
      <c r="E21" s="12">
        <f>(D21-C21)/C21</f>
        <v>0.15028901734104033</v>
      </c>
      <c r="F21" s="14">
        <v>49802</v>
      </c>
    </row>
    <row r="22" spans="1:28" ht="17.25" customHeight="1" x14ac:dyDescent="0.25">
      <c r="A22" s="5" t="s">
        <v>4</v>
      </c>
      <c r="B22" s="5" t="s">
        <v>38</v>
      </c>
      <c r="C22" s="4">
        <v>6.22</v>
      </c>
      <c r="D22" s="3">
        <v>7.15</v>
      </c>
      <c r="E22" s="12">
        <f>(D22-C22)/C22</f>
        <v>0.14951768488745992</v>
      </c>
      <c r="F22" s="14">
        <v>33810</v>
      </c>
    </row>
    <row r="23" spans="1:28" s="11" customFormat="1" ht="17.25" customHeight="1" x14ac:dyDescent="0.25">
      <c r="A23" s="5" t="s">
        <v>29</v>
      </c>
      <c r="B23" s="5" t="s">
        <v>91</v>
      </c>
      <c r="C23" s="4">
        <v>20.99</v>
      </c>
      <c r="D23" s="3">
        <v>24.09</v>
      </c>
      <c r="E23" s="12">
        <f>(D23-C23)/C23</f>
        <v>0.1476893758932826</v>
      </c>
      <c r="F23" s="14">
        <v>78636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7.25" customHeight="1" x14ac:dyDescent="0.25">
      <c r="A24" s="5" t="s">
        <v>34</v>
      </c>
      <c r="B24" s="5" t="s">
        <v>50</v>
      </c>
      <c r="C24" s="4">
        <v>8.0299999999999994</v>
      </c>
      <c r="D24" s="3">
        <v>9.19</v>
      </c>
      <c r="E24" s="12">
        <f>(D24-C24)/C24</f>
        <v>0.14445828144458284</v>
      </c>
      <c r="F24" s="14">
        <v>72440</v>
      </c>
    </row>
    <row r="25" spans="1:28" ht="17.25" customHeight="1" x14ac:dyDescent="0.25">
      <c r="A25" s="5" t="s">
        <v>1</v>
      </c>
      <c r="B25" s="5" t="s">
        <v>0</v>
      </c>
      <c r="C25" s="4">
        <v>7.87</v>
      </c>
      <c r="D25" s="3">
        <v>9</v>
      </c>
      <c r="E25" s="12">
        <f>(D25-C25)/C25</f>
        <v>0.14358322744599744</v>
      </c>
      <c r="F25" s="14">
        <v>55868</v>
      </c>
    </row>
    <row r="26" spans="1:28" ht="17.25" customHeight="1" x14ac:dyDescent="0.25">
      <c r="A26" s="5" t="s">
        <v>1</v>
      </c>
      <c r="B26" s="5" t="s">
        <v>22</v>
      </c>
      <c r="C26" s="4">
        <v>8.07</v>
      </c>
      <c r="D26" s="3">
        <v>9.18</v>
      </c>
      <c r="E26" s="12">
        <f>(D26-C26)/C26</f>
        <v>0.1375464684014869</v>
      </c>
      <c r="F26" s="14">
        <v>53226</v>
      </c>
    </row>
    <row r="27" spans="1:28" ht="17.25" customHeight="1" x14ac:dyDescent="0.25">
      <c r="A27" s="5" t="s">
        <v>18</v>
      </c>
      <c r="B27" s="5" t="s">
        <v>77</v>
      </c>
      <c r="C27" s="4">
        <v>8.35</v>
      </c>
      <c r="D27" s="3">
        <v>9.4499999999999993</v>
      </c>
      <c r="E27" s="12">
        <f>(D27-C27)/C27</f>
        <v>0.13173652694610774</v>
      </c>
      <c r="F27" s="14">
        <v>41509</v>
      </c>
    </row>
    <row r="28" spans="1:28" s="11" customFormat="1" ht="17.25" customHeight="1" x14ac:dyDescent="0.25">
      <c r="A28" s="5" t="s">
        <v>4</v>
      </c>
      <c r="B28" s="5" t="s">
        <v>52</v>
      </c>
      <c r="C28" s="7">
        <v>5.8</v>
      </c>
      <c r="D28" s="3">
        <v>6.55</v>
      </c>
      <c r="E28" s="12">
        <f>(D28-C28)/C28</f>
        <v>0.12931034482758622</v>
      </c>
      <c r="F28" s="14">
        <v>35584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7.25" customHeight="1" x14ac:dyDescent="0.25">
      <c r="A29" s="5" t="s">
        <v>10</v>
      </c>
      <c r="B29" s="5" t="s">
        <v>11</v>
      </c>
      <c r="C29" s="4">
        <v>13.2</v>
      </c>
      <c r="D29" s="3">
        <v>14.9</v>
      </c>
      <c r="E29" s="12">
        <f>(D29-C29)/C29</f>
        <v>0.12878787878787887</v>
      </c>
      <c r="F29" s="14">
        <v>58095</v>
      </c>
    </row>
    <row r="30" spans="1:28" ht="17.25" customHeight="1" x14ac:dyDescent="0.25">
      <c r="A30" s="5" t="s">
        <v>34</v>
      </c>
      <c r="B30" s="5" t="s">
        <v>90</v>
      </c>
      <c r="C30" s="4">
        <v>9.75</v>
      </c>
      <c r="D30" s="3">
        <v>11</v>
      </c>
      <c r="E30" s="12">
        <f>(D30-C30)/C30</f>
        <v>0.12820512820512819</v>
      </c>
      <c r="F30" s="14">
        <v>94812</v>
      </c>
    </row>
    <row r="31" spans="1:28" ht="17.25" customHeight="1" x14ac:dyDescent="0.25">
      <c r="A31" s="5" t="s">
        <v>14</v>
      </c>
      <c r="B31" s="5" t="s">
        <v>13</v>
      </c>
      <c r="C31" s="4">
        <v>10.34</v>
      </c>
      <c r="D31" s="4">
        <v>11.62</v>
      </c>
      <c r="E31" s="12">
        <f>(D31-C31)/C31</f>
        <v>0.12379110251450672</v>
      </c>
      <c r="F31" s="14">
        <v>36166</v>
      </c>
    </row>
    <row r="32" spans="1:28" ht="17.25" customHeight="1" x14ac:dyDescent="0.25">
      <c r="A32" s="5" t="s">
        <v>8</v>
      </c>
      <c r="B32" s="5" t="s">
        <v>84</v>
      </c>
      <c r="C32" s="4">
        <v>10.6</v>
      </c>
      <c r="D32" s="3">
        <v>11.9</v>
      </c>
      <c r="E32" s="12">
        <f>(D32-C32)/C32</f>
        <v>0.12264150943396233</v>
      </c>
      <c r="F32" s="14">
        <v>41164</v>
      </c>
    </row>
    <row r="33" spans="1:28" ht="17.25" customHeight="1" x14ac:dyDescent="0.25">
      <c r="A33" s="5" t="s">
        <v>29</v>
      </c>
      <c r="B33" s="5" t="s">
        <v>86</v>
      </c>
      <c r="C33" s="4">
        <v>7.5</v>
      </c>
      <c r="D33" s="3">
        <v>8.4</v>
      </c>
      <c r="E33" s="12">
        <f>(D33-C33)/C33</f>
        <v>0.12000000000000005</v>
      </c>
      <c r="F33" s="14">
        <v>35421</v>
      </c>
    </row>
    <row r="34" spans="1:28" ht="17.25" customHeight="1" x14ac:dyDescent="0.25">
      <c r="A34" s="5" t="s">
        <v>14</v>
      </c>
      <c r="B34" s="5" t="s">
        <v>39</v>
      </c>
      <c r="C34" s="4">
        <v>8.6999999999999993</v>
      </c>
      <c r="D34" s="4">
        <v>9.6999999999999993</v>
      </c>
      <c r="E34" s="12">
        <f>(D34-C34)/C34</f>
        <v>0.1149425287356322</v>
      </c>
      <c r="F34" s="14">
        <v>40413</v>
      </c>
    </row>
    <row r="35" spans="1:28" ht="17.25" customHeight="1" x14ac:dyDescent="0.25">
      <c r="A35" s="5" t="s">
        <v>10</v>
      </c>
      <c r="B35" s="5" t="s">
        <v>16</v>
      </c>
      <c r="C35" s="4">
        <v>10.1</v>
      </c>
      <c r="D35" s="3">
        <v>11.2</v>
      </c>
      <c r="E35" s="12">
        <f>(D35-C35)/C35</f>
        <v>0.10891089108910888</v>
      </c>
      <c r="F35" s="14">
        <v>37283</v>
      </c>
    </row>
    <row r="36" spans="1:28" s="11" customFormat="1" ht="17.25" customHeight="1" x14ac:dyDescent="0.25">
      <c r="A36" s="16" t="s">
        <v>18</v>
      </c>
      <c r="B36" s="16" t="s">
        <v>79</v>
      </c>
      <c r="C36" s="17">
        <v>8.42</v>
      </c>
      <c r="D36" s="17">
        <v>9.33</v>
      </c>
      <c r="E36" s="18">
        <f>(D36-C36)/C36</f>
        <v>0.10807600950118766</v>
      </c>
      <c r="F36" s="19">
        <v>39843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7.25" customHeight="1" x14ac:dyDescent="0.25">
      <c r="A37" s="5" t="s">
        <v>29</v>
      </c>
      <c r="B37" s="5" t="s">
        <v>28</v>
      </c>
      <c r="C37" s="4">
        <v>8.51</v>
      </c>
      <c r="D37" s="3">
        <v>9.36</v>
      </c>
      <c r="E37" s="12">
        <f>(D37-C37)/C37</f>
        <v>9.9882491186838979E-2</v>
      </c>
      <c r="F37" s="14">
        <v>42230</v>
      </c>
    </row>
    <row r="38" spans="1:28" s="11" customFormat="1" ht="17.25" customHeight="1" x14ac:dyDescent="0.25">
      <c r="A38" s="5" t="s">
        <v>1</v>
      </c>
      <c r="B38" s="5" t="s">
        <v>20</v>
      </c>
      <c r="C38" s="4">
        <v>8.4499999999999993</v>
      </c>
      <c r="D38" s="3">
        <v>9.2899999999999991</v>
      </c>
      <c r="E38" s="12">
        <f>(D38-C38)/C38</f>
        <v>9.9408284023668636E-2</v>
      </c>
      <c r="F38" s="14">
        <v>44030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7.25" customHeight="1" x14ac:dyDescent="0.25">
      <c r="A39" s="5" t="s">
        <v>29</v>
      </c>
      <c r="B39" s="5" t="s">
        <v>30</v>
      </c>
      <c r="C39" s="3">
        <v>10.8</v>
      </c>
      <c r="D39" s="3">
        <v>11.8</v>
      </c>
      <c r="E39" s="12">
        <f>(D39-C39)/C39</f>
        <v>9.2592592592592587E-2</v>
      </c>
      <c r="F39" s="14">
        <v>43269</v>
      </c>
    </row>
    <row r="40" spans="1:28" ht="17.25" customHeight="1" x14ac:dyDescent="0.25">
      <c r="A40" s="5" t="s">
        <v>29</v>
      </c>
      <c r="B40" s="5" t="s">
        <v>42</v>
      </c>
      <c r="C40" s="4">
        <v>9.49</v>
      </c>
      <c r="D40" s="3">
        <v>10.35</v>
      </c>
      <c r="E40" s="12">
        <f>(D40-C40)/C40</f>
        <v>9.0621707060063159E-2</v>
      </c>
      <c r="F40" s="14">
        <v>38805</v>
      </c>
    </row>
    <row r="41" spans="1:28" ht="17.25" customHeight="1" x14ac:dyDescent="0.25">
      <c r="A41" s="5" t="s">
        <v>29</v>
      </c>
      <c r="B41" s="5" t="s">
        <v>40</v>
      </c>
      <c r="C41" s="4">
        <v>7.95</v>
      </c>
      <c r="D41" s="3">
        <v>8.67</v>
      </c>
      <c r="E41" s="12">
        <f>(D41-C41)/C41</f>
        <v>9.0566037735849023E-2</v>
      </c>
      <c r="F41" s="14">
        <v>36376</v>
      </c>
    </row>
    <row r="42" spans="1:28" ht="17.25" customHeight="1" x14ac:dyDescent="0.25">
      <c r="A42" s="5" t="s">
        <v>29</v>
      </c>
      <c r="B42" s="5" t="s">
        <v>44</v>
      </c>
      <c r="C42" s="4">
        <v>9.8699999999999992</v>
      </c>
      <c r="D42" s="3">
        <v>10.76</v>
      </c>
      <c r="E42" s="12">
        <f>(D42-C42)/C42</f>
        <v>9.017223910840938E-2</v>
      </c>
      <c r="F42" s="14">
        <v>35075</v>
      </c>
    </row>
    <row r="43" spans="1:28" ht="17.25" customHeight="1" x14ac:dyDescent="0.25">
      <c r="A43" s="5" t="s">
        <v>1</v>
      </c>
      <c r="B43" s="5" t="s">
        <v>85</v>
      </c>
      <c r="C43" s="4">
        <v>9.43</v>
      </c>
      <c r="D43" s="3">
        <v>10.28</v>
      </c>
      <c r="E43" s="12">
        <f>(D43-C43)/C43</f>
        <v>9.01378579003181E-2</v>
      </c>
      <c r="F43" s="14">
        <v>46581</v>
      </c>
    </row>
    <row r="44" spans="1:28" ht="17.25" customHeight="1" x14ac:dyDescent="0.25">
      <c r="A44" s="5" t="s">
        <v>34</v>
      </c>
      <c r="B44" s="5" t="s">
        <v>63</v>
      </c>
      <c r="C44" s="4">
        <v>8.7799999999999994</v>
      </c>
      <c r="D44" s="3">
        <v>9.57</v>
      </c>
      <c r="E44" s="12">
        <f>(D44-C44)/C44</f>
        <v>8.9977220956719936E-2</v>
      </c>
      <c r="F44" s="14">
        <v>58077</v>
      </c>
    </row>
    <row r="45" spans="1:28" ht="17.25" customHeight="1" x14ac:dyDescent="0.25">
      <c r="A45" s="5" t="s">
        <v>8</v>
      </c>
      <c r="B45" s="5" t="s">
        <v>62</v>
      </c>
      <c r="C45" s="4">
        <v>10.45</v>
      </c>
      <c r="D45" s="3">
        <v>11.39</v>
      </c>
      <c r="E45" s="12">
        <f>(D45-C45)/C45</f>
        <v>8.9952153110047978E-2</v>
      </c>
      <c r="F45" s="14">
        <v>36013</v>
      </c>
    </row>
    <row r="46" spans="1:28" ht="17.25" customHeight="1" x14ac:dyDescent="0.25">
      <c r="A46" s="5" t="s">
        <v>10</v>
      </c>
      <c r="B46" s="5" t="s">
        <v>15</v>
      </c>
      <c r="C46" s="4">
        <v>9.4499999999999993</v>
      </c>
      <c r="D46" s="3">
        <v>10.3</v>
      </c>
      <c r="E46" s="12">
        <f>(D46-C46)/C46</f>
        <v>8.9947089947090109E-2</v>
      </c>
      <c r="F46" s="14">
        <v>37470</v>
      </c>
    </row>
    <row r="47" spans="1:28" ht="17.25" customHeight="1" x14ac:dyDescent="0.25">
      <c r="A47" s="5" t="s">
        <v>14</v>
      </c>
      <c r="B47" s="5" t="s">
        <v>57</v>
      </c>
      <c r="C47" s="4">
        <v>8.36</v>
      </c>
      <c r="D47" s="3">
        <v>9.11</v>
      </c>
      <c r="E47" s="12">
        <f>(D47-C47)/C47</f>
        <v>8.9712918660287091E-2</v>
      </c>
      <c r="F47" s="14">
        <v>35808</v>
      </c>
    </row>
    <row r="48" spans="1:28" ht="17.25" customHeight="1" x14ac:dyDescent="0.25">
      <c r="A48" s="5" t="s">
        <v>8</v>
      </c>
      <c r="B48" s="5" t="s">
        <v>87</v>
      </c>
      <c r="C48" s="4">
        <v>9.81</v>
      </c>
      <c r="D48" s="3">
        <v>10.69</v>
      </c>
      <c r="E48" s="12">
        <f>(D48-C48)/C48</f>
        <v>8.9704383282364825E-2</v>
      </c>
      <c r="F48" s="14">
        <v>61045</v>
      </c>
    </row>
    <row r="49" spans="1:28" ht="17.25" customHeight="1" x14ac:dyDescent="0.25">
      <c r="A49" s="5" t="s">
        <v>29</v>
      </c>
      <c r="B49" s="5" t="s">
        <v>49</v>
      </c>
      <c r="C49" s="4">
        <v>9.0500000000000007</v>
      </c>
      <c r="D49" s="3">
        <v>9.86</v>
      </c>
      <c r="E49" s="12">
        <f>(D49-C49)/C49</f>
        <v>8.9502762430939076E-2</v>
      </c>
      <c r="F49" s="14">
        <v>39051</v>
      </c>
    </row>
    <row r="50" spans="1:28" ht="17.25" customHeight="1" x14ac:dyDescent="0.25">
      <c r="A50" s="5" t="s">
        <v>14</v>
      </c>
      <c r="B50" s="5" t="s">
        <v>35</v>
      </c>
      <c r="C50" s="4">
        <v>6.38</v>
      </c>
      <c r="D50" s="4">
        <v>6.95</v>
      </c>
      <c r="E50" s="12">
        <f>(D50-C50)/C50</f>
        <v>8.9341692789968702E-2</v>
      </c>
      <c r="F50" s="14">
        <v>54470</v>
      </c>
    </row>
    <row r="51" spans="1:28" ht="17.25" customHeight="1" x14ac:dyDescent="0.25">
      <c r="A51" s="5" t="s">
        <v>34</v>
      </c>
      <c r="B51" s="5" t="s">
        <v>88</v>
      </c>
      <c r="C51" s="4">
        <v>9.6999999999999993</v>
      </c>
      <c r="D51" s="3">
        <v>10.52</v>
      </c>
      <c r="E51" s="12">
        <f>(D51-C51)/C51</f>
        <v>8.4536082474226837E-2</v>
      </c>
      <c r="F51" s="14">
        <v>89145</v>
      </c>
    </row>
    <row r="52" spans="1:28" ht="17.25" customHeight="1" x14ac:dyDescent="0.25">
      <c r="A52" s="5" t="s">
        <v>14</v>
      </c>
      <c r="B52" s="5" t="s">
        <v>46</v>
      </c>
      <c r="C52" s="4">
        <v>8.3000000000000007</v>
      </c>
      <c r="D52" s="3">
        <v>9</v>
      </c>
      <c r="E52" s="12">
        <f>(D52-C52)/C52</f>
        <v>8.4337349397590272E-2</v>
      </c>
      <c r="F52" s="14">
        <v>33965</v>
      </c>
    </row>
    <row r="53" spans="1:28" ht="17.25" customHeight="1" x14ac:dyDescent="0.25">
      <c r="A53" s="5" t="s">
        <v>8</v>
      </c>
      <c r="B53" s="5" t="s">
        <v>80</v>
      </c>
      <c r="C53" s="4">
        <v>11.74</v>
      </c>
      <c r="D53" s="3">
        <v>12.71</v>
      </c>
      <c r="E53" s="12">
        <f>(D53-C53)/C53</f>
        <v>8.2623509369676371E-2</v>
      </c>
      <c r="F53" s="14">
        <v>64171</v>
      </c>
    </row>
    <row r="54" spans="1:28" ht="17.25" customHeight="1" x14ac:dyDescent="0.25">
      <c r="A54" s="5" t="s">
        <v>8</v>
      </c>
      <c r="B54" s="5" t="s">
        <v>24</v>
      </c>
      <c r="C54" s="4">
        <v>10.199999999999999</v>
      </c>
      <c r="D54" s="3">
        <v>11.02</v>
      </c>
      <c r="E54" s="12">
        <f>(D54-C54)/C54</f>
        <v>8.0392156862745132E-2</v>
      </c>
      <c r="F54" s="14">
        <v>46185</v>
      </c>
    </row>
    <row r="55" spans="1:28" ht="17.25" customHeight="1" x14ac:dyDescent="0.25">
      <c r="A55" s="5" t="s">
        <v>8</v>
      </c>
      <c r="B55" s="5" t="s">
        <v>73</v>
      </c>
      <c r="C55" s="4">
        <v>9.7799999999999994</v>
      </c>
      <c r="D55" s="3">
        <v>10.56</v>
      </c>
      <c r="E55" s="12">
        <f>(D55-C55)/C55</f>
        <v>7.9754601226993987E-2</v>
      </c>
      <c r="F55" s="14">
        <v>36983</v>
      </c>
    </row>
    <row r="56" spans="1:28" ht="17.25" customHeight="1" x14ac:dyDescent="0.25">
      <c r="A56" s="5" t="s">
        <v>29</v>
      </c>
      <c r="B56" s="5" t="s">
        <v>48</v>
      </c>
      <c r="C56" s="4">
        <v>9.32</v>
      </c>
      <c r="D56" s="3">
        <v>10.01</v>
      </c>
      <c r="E56" s="12">
        <f>(D56-C56)/C56</f>
        <v>7.4034334763948439E-2</v>
      </c>
      <c r="F56" s="14">
        <v>53246</v>
      </c>
    </row>
    <row r="57" spans="1:28" ht="17.25" customHeight="1" x14ac:dyDescent="0.25">
      <c r="A57" s="5" t="s">
        <v>18</v>
      </c>
      <c r="B57" s="5" t="s">
        <v>61</v>
      </c>
      <c r="C57" s="4">
        <v>7.5</v>
      </c>
      <c r="D57" s="3">
        <v>8.02</v>
      </c>
      <c r="E57" s="12">
        <f>(D57-C57)/C57</f>
        <v>6.9333333333333275E-2</v>
      </c>
      <c r="F57" s="14">
        <v>43082</v>
      </c>
    </row>
    <row r="58" spans="1:28" ht="17.25" customHeight="1" x14ac:dyDescent="0.25">
      <c r="A58" s="5" t="s">
        <v>34</v>
      </c>
      <c r="B58" s="5" t="s">
        <v>51</v>
      </c>
      <c r="C58" s="4">
        <v>9.74</v>
      </c>
      <c r="D58" s="3">
        <v>10.4</v>
      </c>
      <c r="E58" s="12">
        <f>(D58-C58)/C58</f>
        <v>6.7761806981519526E-2</v>
      </c>
      <c r="F58" s="14">
        <v>45416</v>
      </c>
    </row>
    <row r="59" spans="1:28" ht="17.25" customHeight="1" x14ac:dyDescent="0.25">
      <c r="A59" s="5" t="s">
        <v>14</v>
      </c>
      <c r="B59" s="5" t="s">
        <v>19</v>
      </c>
      <c r="C59" s="4">
        <v>7.51</v>
      </c>
      <c r="D59" s="3">
        <v>8</v>
      </c>
      <c r="E59" s="12">
        <f>(D59-C59)/C59</f>
        <v>6.5246338215712407E-2</v>
      </c>
      <c r="F59" s="14">
        <v>36616</v>
      </c>
    </row>
    <row r="60" spans="1:28" s="11" customFormat="1" ht="17.25" customHeight="1" x14ac:dyDescent="0.25">
      <c r="A60" s="5" t="s">
        <v>34</v>
      </c>
      <c r="B60" s="5" t="s">
        <v>92</v>
      </c>
      <c r="C60" s="4">
        <v>12.14</v>
      </c>
      <c r="D60" s="3">
        <v>12.93</v>
      </c>
      <c r="E60" s="12">
        <f>(D60-C60)/C60</f>
        <v>6.5074135090609483E-2</v>
      </c>
      <c r="F60" s="14">
        <v>188902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7.25" customHeight="1" x14ac:dyDescent="0.25">
      <c r="A61" s="5" t="s">
        <v>1</v>
      </c>
      <c r="B61" s="5" t="s">
        <v>5</v>
      </c>
      <c r="C61" s="4">
        <v>9.0299999999999994</v>
      </c>
      <c r="D61" s="3">
        <v>9.61</v>
      </c>
      <c r="E61" s="12">
        <f>(D61-C61)/C61</f>
        <v>6.4230343300110751E-2</v>
      </c>
      <c r="F61" s="14">
        <v>51178</v>
      </c>
    </row>
    <row r="62" spans="1:28" ht="17.25" customHeight="1" x14ac:dyDescent="0.25">
      <c r="A62" s="5" t="s">
        <v>29</v>
      </c>
      <c r="B62" s="5" t="s">
        <v>65</v>
      </c>
      <c r="C62" s="4">
        <v>8.94</v>
      </c>
      <c r="D62" s="3">
        <v>9.49</v>
      </c>
      <c r="E62" s="12">
        <f>(D62-C62)/C62</f>
        <v>6.1521252796420664E-2</v>
      </c>
      <c r="F62" s="14">
        <v>37289</v>
      </c>
    </row>
    <row r="63" spans="1:28" ht="17.25" customHeight="1" x14ac:dyDescent="0.25">
      <c r="A63" s="5" t="s">
        <v>18</v>
      </c>
      <c r="B63" s="5" t="s">
        <v>17</v>
      </c>
      <c r="C63" s="4">
        <v>6.8</v>
      </c>
      <c r="D63" s="3">
        <v>7.21</v>
      </c>
      <c r="E63" s="12">
        <f>(D63-C63)/C63</f>
        <v>6.0294117647058845E-2</v>
      </c>
      <c r="F63" s="14">
        <v>54186</v>
      </c>
    </row>
    <row r="64" spans="1:28" ht="17.25" customHeight="1" x14ac:dyDescent="0.25">
      <c r="A64" s="5" t="s">
        <v>29</v>
      </c>
      <c r="B64" s="5" t="s">
        <v>55</v>
      </c>
      <c r="C64" s="4">
        <v>8.0299999999999994</v>
      </c>
      <c r="D64" s="3">
        <v>8.51</v>
      </c>
      <c r="E64" s="12">
        <f>(D64-C64)/C64</f>
        <v>5.9775840597758464E-2</v>
      </c>
      <c r="F64" s="14">
        <v>39709</v>
      </c>
    </row>
    <row r="65" spans="1:28" ht="17.25" customHeight="1" x14ac:dyDescent="0.25">
      <c r="A65" s="5" t="s">
        <v>1</v>
      </c>
      <c r="B65" s="5" t="s">
        <v>2</v>
      </c>
      <c r="C65" s="4">
        <v>7.39</v>
      </c>
      <c r="D65" s="3">
        <v>7.83</v>
      </c>
      <c r="E65" s="12">
        <f>(D65-C65)/C65</f>
        <v>5.9539918809201682E-2</v>
      </c>
      <c r="F65" s="14">
        <v>44378</v>
      </c>
    </row>
    <row r="66" spans="1:28" ht="17.25" customHeight="1" x14ac:dyDescent="0.25">
      <c r="A66" s="5" t="s">
        <v>34</v>
      </c>
      <c r="B66" s="5" t="s">
        <v>89</v>
      </c>
      <c r="C66" s="4">
        <v>13.29</v>
      </c>
      <c r="D66" s="3">
        <v>13.95</v>
      </c>
      <c r="E66" s="12">
        <f>(D66-C66)/C66</f>
        <v>4.9661399548532742E-2</v>
      </c>
      <c r="F66" s="14">
        <v>80600</v>
      </c>
    </row>
    <row r="67" spans="1:28" ht="17.25" customHeight="1" x14ac:dyDescent="0.25">
      <c r="A67" s="5" t="s">
        <v>34</v>
      </c>
      <c r="B67" s="5" t="s">
        <v>81</v>
      </c>
      <c r="C67" s="4">
        <v>10.83</v>
      </c>
      <c r="D67" s="3">
        <v>11.36</v>
      </c>
      <c r="E67" s="12">
        <f>(D67-C67)/C67</f>
        <v>4.893813481071093E-2</v>
      </c>
      <c r="F67" s="14">
        <v>164208</v>
      </c>
    </row>
    <row r="68" spans="1:28" ht="17.25" customHeight="1" x14ac:dyDescent="0.25">
      <c r="A68" s="5" t="s">
        <v>4</v>
      </c>
      <c r="B68" s="5" t="s">
        <v>53</v>
      </c>
      <c r="C68" s="4">
        <v>5.68</v>
      </c>
      <c r="D68" s="3">
        <v>5.92</v>
      </c>
      <c r="E68" s="12">
        <f>(D68-C68)/C68</f>
        <v>4.2253521126760604E-2</v>
      </c>
      <c r="F68" s="14">
        <v>34843</v>
      </c>
    </row>
    <row r="69" spans="1:28" ht="17.25" customHeight="1" x14ac:dyDescent="0.25">
      <c r="A69" s="5" t="s">
        <v>1</v>
      </c>
      <c r="B69" s="5" t="s">
        <v>27</v>
      </c>
      <c r="C69" s="4">
        <v>5.96</v>
      </c>
      <c r="D69" s="3">
        <v>6.2</v>
      </c>
      <c r="E69" s="12">
        <f>(D69-C69)/C69</f>
        <v>4.0268456375838965E-2</v>
      </c>
      <c r="F69" s="14">
        <v>56937</v>
      </c>
    </row>
    <row r="70" spans="1:28" ht="17.25" customHeight="1" x14ac:dyDescent="0.25">
      <c r="A70" s="5" t="s">
        <v>29</v>
      </c>
      <c r="B70" s="5" t="s">
        <v>43</v>
      </c>
      <c r="C70" s="4">
        <v>9.82</v>
      </c>
      <c r="D70" s="3">
        <v>10.210000000000001</v>
      </c>
      <c r="E70" s="12">
        <f>(D70-C70)/C70</f>
        <v>3.9714867617107998E-2</v>
      </c>
      <c r="F70" s="14">
        <v>52787</v>
      </c>
    </row>
    <row r="71" spans="1:28" s="11" customFormat="1" ht="17.25" customHeight="1" x14ac:dyDescent="0.25">
      <c r="A71" s="5" t="s">
        <v>14</v>
      </c>
      <c r="B71" s="5" t="s">
        <v>37</v>
      </c>
      <c r="C71" s="4">
        <v>9.85</v>
      </c>
      <c r="D71" s="3">
        <v>10.24</v>
      </c>
      <c r="E71" s="12">
        <f>(D71-C71)/C71</f>
        <v>3.9593908629441683E-2</v>
      </c>
      <c r="F71" s="14">
        <v>40565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7.25" customHeight="1" x14ac:dyDescent="0.25">
      <c r="A72" s="5" t="s">
        <v>1</v>
      </c>
      <c r="B72" s="5" t="s">
        <v>54</v>
      </c>
      <c r="C72" s="4">
        <v>11.43</v>
      </c>
      <c r="D72" s="3">
        <v>11.84</v>
      </c>
      <c r="E72" s="12">
        <f>(D72-C72)/C72</f>
        <v>3.5870516185476826E-2</v>
      </c>
      <c r="F72" s="14">
        <v>50245</v>
      </c>
    </row>
    <row r="73" spans="1:28" ht="17.25" customHeight="1" x14ac:dyDescent="0.25">
      <c r="A73" s="5" t="s">
        <v>14</v>
      </c>
      <c r="B73" s="5" t="s">
        <v>59</v>
      </c>
      <c r="C73" s="4">
        <v>10.1</v>
      </c>
      <c r="D73" s="3">
        <v>10.3</v>
      </c>
      <c r="E73" s="12">
        <f>(D73-C73)/C73</f>
        <v>1.980198019801991E-2</v>
      </c>
      <c r="F73" s="14">
        <v>40846</v>
      </c>
    </row>
    <row r="74" spans="1:28" s="20" customFormat="1" ht="17.25" customHeight="1" x14ac:dyDescent="0.25">
      <c r="A74" s="5" t="s">
        <v>18</v>
      </c>
      <c r="B74" s="5" t="s">
        <v>47</v>
      </c>
      <c r="C74" s="4">
        <v>12.61</v>
      </c>
      <c r="D74" s="4">
        <v>12.61</v>
      </c>
      <c r="E74" s="12">
        <f>(D74-C74)/C74</f>
        <v>0</v>
      </c>
      <c r="F74" s="14">
        <v>46040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20" customFormat="1" ht="17.25" customHeight="1" x14ac:dyDescent="0.25">
      <c r="A75" s="5" t="s">
        <v>29</v>
      </c>
      <c r="B75" s="5" t="s">
        <v>70</v>
      </c>
      <c r="C75" s="4">
        <v>11.65</v>
      </c>
      <c r="D75" s="4">
        <v>11.65</v>
      </c>
      <c r="E75" s="12">
        <f>(D75-C75)/C75</f>
        <v>0</v>
      </c>
      <c r="F75" s="14">
        <v>48856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20" customFormat="1" ht="17.25" customHeight="1" x14ac:dyDescent="0.25">
      <c r="A76" s="5" t="s">
        <v>10</v>
      </c>
      <c r="B76" s="5" t="s">
        <v>9</v>
      </c>
      <c r="C76" s="4">
        <v>11</v>
      </c>
      <c r="D76" s="4">
        <v>11</v>
      </c>
      <c r="E76" s="12">
        <f>(D76-C76)/C76</f>
        <v>0</v>
      </c>
      <c r="F76" s="14">
        <v>79887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20" customFormat="1" ht="17.25" customHeight="1" x14ac:dyDescent="0.25">
      <c r="A77" s="16" t="s">
        <v>4</v>
      </c>
      <c r="B77" s="16" t="s">
        <v>71</v>
      </c>
      <c r="C77" s="17">
        <v>9.6300000000000008</v>
      </c>
      <c r="D77" s="21">
        <v>9.6300000000000008</v>
      </c>
      <c r="E77" s="18">
        <f>(D77-C77)/C77</f>
        <v>0</v>
      </c>
      <c r="F77" s="19">
        <v>32685</v>
      </c>
    </row>
    <row r="78" spans="1:28" s="20" customFormat="1" ht="17.25" customHeight="1" x14ac:dyDescent="0.25">
      <c r="A78" s="16" t="s">
        <v>14</v>
      </c>
      <c r="B78" s="16" t="s">
        <v>21</v>
      </c>
      <c r="C78" s="17">
        <v>9.5</v>
      </c>
      <c r="D78" s="21">
        <v>9.5</v>
      </c>
      <c r="E78" s="18">
        <f>(D78-C78)/C78</f>
        <v>0</v>
      </c>
      <c r="F78" s="19">
        <v>41708</v>
      </c>
    </row>
    <row r="79" spans="1:28" s="20" customFormat="1" ht="17.25" customHeight="1" x14ac:dyDescent="0.25">
      <c r="A79" s="16" t="s">
        <v>8</v>
      </c>
      <c r="B79" s="16" t="s">
        <v>7</v>
      </c>
      <c r="C79" s="17">
        <v>9</v>
      </c>
      <c r="D79" s="21">
        <v>9</v>
      </c>
      <c r="E79" s="18">
        <f>(D79-C79)/C79</f>
        <v>0</v>
      </c>
      <c r="F79" s="19" t="e">
        <v>#N/A</v>
      </c>
    </row>
    <row r="80" spans="1:28" s="20" customFormat="1" ht="17.25" customHeight="1" x14ac:dyDescent="0.25">
      <c r="A80" s="16" t="s">
        <v>34</v>
      </c>
      <c r="B80" s="16" t="s">
        <v>33</v>
      </c>
      <c r="C80" s="17">
        <v>8.6</v>
      </c>
      <c r="D80" s="21">
        <v>8.6</v>
      </c>
      <c r="E80" s="18">
        <f>(D80-C80)/C80</f>
        <v>0</v>
      </c>
      <c r="F80" s="19">
        <v>91849</v>
      </c>
    </row>
    <row r="81" spans="1:28" s="20" customFormat="1" ht="17.25" customHeight="1" x14ac:dyDescent="0.25">
      <c r="A81" s="16" t="s">
        <v>34</v>
      </c>
      <c r="B81" s="16" t="s">
        <v>66</v>
      </c>
      <c r="C81" s="17">
        <v>8.32</v>
      </c>
      <c r="D81" s="21">
        <v>8.32</v>
      </c>
      <c r="E81" s="18">
        <f>(D81-C81)/C81</f>
        <v>0</v>
      </c>
      <c r="F81" s="19">
        <v>68883</v>
      </c>
    </row>
    <row r="82" spans="1:28" s="20" customFormat="1" ht="17.25" customHeight="1" x14ac:dyDescent="0.25">
      <c r="A82" s="16" t="s">
        <v>14</v>
      </c>
      <c r="B82" s="16" t="s">
        <v>69</v>
      </c>
      <c r="C82" s="17">
        <v>8.1</v>
      </c>
      <c r="D82" s="17">
        <v>8.1</v>
      </c>
      <c r="E82" s="18">
        <f>(D82-C82)/C82</f>
        <v>0</v>
      </c>
      <c r="F82" s="19">
        <v>45670</v>
      </c>
    </row>
    <row r="83" spans="1:28" s="20" customFormat="1" ht="17.25" customHeight="1" x14ac:dyDescent="0.25">
      <c r="A83" s="16" t="s">
        <v>18</v>
      </c>
      <c r="B83" s="16" t="s">
        <v>76</v>
      </c>
      <c r="C83" s="17">
        <v>6.95</v>
      </c>
      <c r="D83" s="17">
        <v>6.95</v>
      </c>
      <c r="E83" s="18">
        <f>(D83-C83)/C83</f>
        <v>0</v>
      </c>
      <c r="F83" s="19">
        <v>47193</v>
      </c>
    </row>
    <row r="84" spans="1:28" s="20" customFormat="1" ht="17.25" customHeight="1" x14ac:dyDescent="0.25">
      <c r="A84" s="16" t="s">
        <v>8</v>
      </c>
      <c r="B84" s="16" t="s">
        <v>58</v>
      </c>
      <c r="C84" s="17">
        <v>6.9</v>
      </c>
      <c r="D84" s="17">
        <v>6.9</v>
      </c>
      <c r="E84" s="18">
        <f>(D84-C84)/C84</f>
        <v>0</v>
      </c>
      <c r="F84" s="19">
        <v>44098</v>
      </c>
    </row>
    <row r="85" spans="1:28" ht="17.25" customHeight="1" x14ac:dyDescent="0.25">
      <c r="A85" s="16" t="s">
        <v>4</v>
      </c>
      <c r="B85" s="16" t="s">
        <v>6</v>
      </c>
      <c r="C85" s="21">
        <v>6.72</v>
      </c>
      <c r="D85" s="21">
        <v>6.72</v>
      </c>
      <c r="E85" s="18">
        <f>(D85-C85)/C85</f>
        <v>0</v>
      </c>
      <c r="F85" s="19">
        <v>29751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7.25" customHeight="1" x14ac:dyDescent="0.25">
      <c r="A86" s="5" t="s">
        <v>4</v>
      </c>
      <c r="B86" s="5" t="s">
        <v>25</v>
      </c>
      <c r="C86" s="6">
        <v>6.5</v>
      </c>
      <c r="D86" s="6">
        <v>6.5</v>
      </c>
      <c r="E86" s="12">
        <f>(D86-C86)/C86</f>
        <v>0</v>
      </c>
      <c r="F86" s="14">
        <v>21188</v>
      </c>
    </row>
    <row r="95" spans="1:28" s="2" customFormat="1" x14ac:dyDescent="0.25">
      <c r="D95" s="1"/>
      <c r="E95" s="10"/>
      <c r="F95" s="1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2" customFormat="1" x14ac:dyDescent="0.25">
      <c r="D96" s="1"/>
      <c r="E96" s="10"/>
      <c r="F96" s="1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4:28" s="2" customFormat="1" x14ac:dyDescent="0.25">
      <c r="D97" s="1"/>
      <c r="E97" s="10"/>
      <c r="F97" s="1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</sheetData>
  <autoFilter ref="A1:AB86" xr:uid="{00000000-0009-0000-0000-000000000000}">
    <sortState xmlns:xlrd2="http://schemas.microsoft.com/office/spreadsheetml/2017/richdata2" ref="A2:AB86">
      <sortCondition descending="1" ref="E1:E86"/>
    </sortState>
  </autoFilter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по стоимости за 1 м2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Studio</cp:lastModifiedBy>
  <dcterms:created xsi:type="dcterms:W3CDTF">2022-12-29T12:26:10Z</dcterms:created>
  <dcterms:modified xsi:type="dcterms:W3CDTF">2023-01-27T13:35:03Z</dcterms:modified>
</cp:coreProperties>
</file>